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5600" windowHeight="7995" tabRatio="878"/>
  </bookViews>
  <sheets>
    <sheet name="RSA" sheetId="1" r:id="rId1"/>
    <sheet name="Suazilandia" sheetId="2" r:id="rId2"/>
    <sheet name="Zimbabwe" sheetId="3" r:id="rId3"/>
    <sheet name="Zambia" sheetId="4" r:id="rId4"/>
    <sheet name="Malawi" sheetId="5" r:id="rId5"/>
    <sheet name="Tanzania" sheetId="6" r:id="rId6"/>
    <sheet name="Kenya" sheetId="7" r:id="rId7"/>
    <sheet name="Portugal" sheetId="8" r:id="rId8"/>
    <sheet name="Alemanha" sheetId="9" r:id="rId9"/>
  </sheets>
  <calcPr calcId="145621"/>
</workbook>
</file>

<file path=xl/calcChain.xml><?xml version="1.0" encoding="utf-8"?>
<calcChain xmlns="http://schemas.openxmlformats.org/spreadsheetml/2006/main">
  <c r="C82" i="1"/>
  <c r="C54"/>
  <c r="C41"/>
  <c r="C17"/>
  <c r="C13" i="3"/>
  <c r="C19" i="5"/>
  <c r="C26" i="6"/>
  <c r="C13" i="7"/>
  <c r="C13" i="8"/>
  <c r="C16" i="2"/>
  <c r="C13" i="9"/>
</calcChain>
</file>

<file path=xl/sharedStrings.xml><?xml version="1.0" encoding="utf-8"?>
<sst xmlns="http://schemas.openxmlformats.org/spreadsheetml/2006/main" count="196" uniqueCount="148">
  <si>
    <t>Mesas</t>
  </si>
  <si>
    <t>Hamburgo</t>
  </si>
  <si>
    <t>Stuttgard-Baden Wurttemberg</t>
  </si>
  <si>
    <t>Munique-Bavieira</t>
  </si>
  <si>
    <t>Alto Comissariado</t>
  </si>
  <si>
    <t xml:space="preserve">Manzini cidade </t>
  </si>
  <si>
    <t>Matsapha</t>
  </si>
  <si>
    <t>Makholweni</t>
  </si>
  <si>
    <t>Cidade de Siteke</t>
  </si>
  <si>
    <t>Big's Bend</t>
  </si>
  <si>
    <t>Nhalngo</t>
  </si>
  <si>
    <t>Mandevu</t>
  </si>
  <si>
    <t>Chipata</t>
  </si>
  <si>
    <t>Kitwe</t>
  </si>
  <si>
    <t>Ndola</t>
  </si>
  <si>
    <t>Chingola</t>
  </si>
  <si>
    <t>Chililabombue</t>
  </si>
  <si>
    <t>Mutare</t>
  </si>
  <si>
    <t>Burma Vally</t>
  </si>
  <si>
    <t>Russape</t>
  </si>
  <si>
    <t>Maswingo</t>
  </si>
  <si>
    <t>Harare</t>
  </si>
  <si>
    <t>Epwort</t>
  </si>
  <si>
    <t>Chitungwiza</t>
  </si>
  <si>
    <t>Bulawayo</t>
  </si>
  <si>
    <t>Dzivarasekwa</t>
  </si>
  <si>
    <t>Bekkerdal cook 2 hotel</t>
  </si>
  <si>
    <t>Bekkerdal cook 2 hotel B</t>
  </si>
  <si>
    <t xml:space="preserve">Benoni </t>
  </si>
  <si>
    <t xml:space="preserve">Cartoville </t>
  </si>
  <si>
    <t xml:space="preserve">Consulado de Moçambique </t>
  </si>
  <si>
    <t xml:space="preserve">Klerksdorp </t>
  </si>
  <si>
    <t xml:space="preserve">Mozambique labour department </t>
  </si>
  <si>
    <t xml:space="preserve">Okney </t>
  </si>
  <si>
    <t xml:space="preserve">Soweto </t>
  </si>
  <si>
    <t xml:space="preserve">Tembissa mudiba </t>
  </si>
  <si>
    <t>Tembissa mudiba B</t>
  </si>
  <si>
    <t xml:space="preserve">Virginia </t>
  </si>
  <si>
    <t xml:space="preserve">Welkon </t>
  </si>
  <si>
    <t>Consulado</t>
  </si>
  <si>
    <t>Pietermaritzburg</t>
  </si>
  <si>
    <t>Stanger</t>
  </si>
  <si>
    <t>Empaguene</t>
  </si>
  <si>
    <t>Josini</t>
  </si>
  <si>
    <t>DURBAN</t>
  </si>
  <si>
    <t>Hermanus</t>
  </si>
  <si>
    <t>Saldanha</t>
  </si>
  <si>
    <t>Paarl</t>
  </si>
  <si>
    <t>Samora Machel</t>
  </si>
  <si>
    <t>Mossel Bay</t>
  </si>
  <si>
    <t>Knysna</t>
  </si>
  <si>
    <t>Port Elisabeth</t>
  </si>
  <si>
    <t>Port Elisabeth/East London</t>
  </si>
  <si>
    <t>George</t>
  </si>
  <si>
    <t xml:space="preserve">Posto Eleitoral </t>
  </si>
  <si>
    <t>Alto comissariado</t>
  </si>
  <si>
    <t>Mabopane</t>
  </si>
  <si>
    <t>Bronkhorspruit</t>
  </si>
  <si>
    <t>East Platinum- Brits</t>
  </si>
  <si>
    <t>West Platinum-Brits</t>
  </si>
  <si>
    <t>Rastemberg- Boitkong</t>
  </si>
  <si>
    <t>Rastemberg- Cidade</t>
  </si>
  <si>
    <t>Mamelodi</t>
  </si>
  <si>
    <t>LOCAL DE VOTAÇÃO</t>
  </si>
  <si>
    <t>NÚMERO DE ASSEMBLEIAS DE</t>
  </si>
  <si>
    <t>VOTO</t>
  </si>
  <si>
    <t>JOHANNESBURG</t>
  </si>
  <si>
    <t>Witbank- sibobile</t>
  </si>
  <si>
    <t>Kunhamaembe</t>
  </si>
  <si>
    <t xml:space="preserve">Tonga-masussukumeni wcco </t>
  </si>
  <si>
    <t>Secunda small business room</t>
  </si>
  <si>
    <t>Kanyamazane pinar</t>
  </si>
  <si>
    <t>Kanyamazane hall</t>
  </si>
  <si>
    <t>Mhinga</t>
  </si>
  <si>
    <t>Tzaneen-nkowamkowa</t>
  </si>
  <si>
    <t>Farma zz2</t>
  </si>
  <si>
    <t>Dzumeri</t>
  </si>
  <si>
    <t>Ogies phola</t>
  </si>
  <si>
    <t>Bushbuckridge mabarule</t>
  </si>
  <si>
    <t>Bushbuckridge ornock-a,b,c</t>
  </si>
  <si>
    <t>Bushbuckridge -hluvukani a,b,c</t>
  </si>
  <si>
    <t>Bushbuckridge -jongilanga</t>
  </si>
  <si>
    <t>Bushbuckridge -thulamahashe</t>
  </si>
  <si>
    <t>Bushbuckridge -role a,b</t>
  </si>
  <si>
    <t xml:space="preserve">   NELSPRUIT</t>
  </si>
  <si>
    <t>CIRCULO ELEITORAL DE  AFRICA-</t>
  </si>
  <si>
    <t>CIRCULO ELEITORAL DE AFRICA</t>
  </si>
  <si>
    <t>CIDADE DO CABO</t>
  </si>
  <si>
    <r>
      <t>Consulado de Mo</t>
    </r>
    <r>
      <rPr>
        <sz val="11"/>
        <color indexed="8"/>
        <rFont val="Times New Roman"/>
        <family val="1"/>
      </rPr>
      <t>çambique</t>
    </r>
  </si>
  <si>
    <t>PRETORIA</t>
  </si>
  <si>
    <t>SUAZILANDIA</t>
  </si>
  <si>
    <t>ZIMBABWE</t>
  </si>
  <si>
    <t>ZAMBIA</t>
  </si>
  <si>
    <t>Embaixada de Moçambique</t>
  </si>
  <si>
    <t>MALAWI</t>
  </si>
  <si>
    <t>Chikwawa</t>
  </si>
  <si>
    <t>Consulado de mocambique</t>
  </si>
  <si>
    <t>Nsanje</t>
  </si>
  <si>
    <t>Ntowe</t>
  </si>
  <si>
    <t>Lilongwe capital</t>
  </si>
  <si>
    <t>Salima</t>
  </si>
  <si>
    <t>Nkhotakota</t>
  </si>
  <si>
    <t>Dedza</t>
  </si>
  <si>
    <t>Mpazua</t>
  </si>
  <si>
    <t>Consulado de Mocambique</t>
  </si>
  <si>
    <t>Consulado de Mocambique B</t>
  </si>
  <si>
    <t>Mbagala- kuu</t>
  </si>
  <si>
    <t>Chanika</t>
  </si>
  <si>
    <t>Mikocheni</t>
  </si>
  <si>
    <t>Boko</t>
  </si>
  <si>
    <t>Lindi cidade</t>
  </si>
  <si>
    <t>Kilangala</t>
  </si>
  <si>
    <t>Mandawa</t>
  </si>
  <si>
    <t>Morogoro cidade</t>
  </si>
  <si>
    <t>Kimamba</t>
  </si>
  <si>
    <t>Mtwara cidade</t>
  </si>
  <si>
    <t>Kitele</t>
  </si>
  <si>
    <t>Masasi</t>
  </si>
  <si>
    <t>Maurunga</t>
  </si>
  <si>
    <t>Mtwara cidade b</t>
  </si>
  <si>
    <t>Mafia</t>
  </si>
  <si>
    <t>Mjawa</t>
  </si>
  <si>
    <t>Tunduru</t>
  </si>
  <si>
    <t>Tanga cidade</t>
  </si>
  <si>
    <t>Maramba</t>
  </si>
  <si>
    <t>Bairro de dunga</t>
  </si>
  <si>
    <t>Consulado de zanzibar</t>
  </si>
  <si>
    <t>TANZANIA</t>
  </si>
  <si>
    <t>Banana</t>
  </si>
  <si>
    <t>Nairobi</t>
  </si>
  <si>
    <t>Kawangare</t>
  </si>
  <si>
    <t>Bungoma</t>
  </si>
  <si>
    <t>Diani/diani b</t>
  </si>
  <si>
    <t>Msambweni</t>
  </si>
  <si>
    <t>Lunga-lunga</t>
  </si>
  <si>
    <t>Cede</t>
  </si>
  <si>
    <t>KENYA</t>
  </si>
  <si>
    <t>CIRCULO ELEITORAL DE  EUROPA-</t>
  </si>
  <si>
    <t>PORTUGAL</t>
  </si>
  <si>
    <t>Embaixada de Moçambique B</t>
  </si>
  <si>
    <t>Coimbra</t>
  </si>
  <si>
    <t>Leiria</t>
  </si>
  <si>
    <t>Faro</t>
  </si>
  <si>
    <t>Portimao</t>
  </si>
  <si>
    <t>Consulado de Moçambique</t>
  </si>
  <si>
    <t>Braga</t>
  </si>
  <si>
    <t>ALEMANHA</t>
  </si>
  <si>
    <t xml:space="preserve">Embaixada de Moçambique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</si>
</sst>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name val="Arial"/>
      <family val="2"/>
    </font>
    <font>
      <b/>
      <sz val="16"/>
      <color theme="1"/>
      <name val="Calibri"/>
      <family val="2"/>
    </font>
    <font>
      <sz val="14"/>
      <color rgb="FF000000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rgb="FF000000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12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5" fillId="0" borderId="0" xfId="0" applyFont="1"/>
    <xf numFmtId="0" fontId="6" fillId="0" borderId="0" xfId="0" applyFont="1"/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5" fillId="0" borderId="0" xfId="0" applyFont="1" applyBorder="1"/>
    <xf numFmtId="0" fontId="0" fillId="0" borderId="0" xfId="0" applyBorder="1"/>
    <xf numFmtId="0" fontId="8" fillId="2" borderId="1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0" fillId="0" borderId="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10" fillId="0" borderId="6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10" fillId="0" borderId="16" xfId="0" applyFont="1" applyBorder="1" applyAlignment="1">
      <alignment vertical="center"/>
    </xf>
    <xf numFmtId="0" fontId="5" fillId="0" borderId="1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0" fontId="5" fillId="0" borderId="11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7" fillId="0" borderId="8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6" fillId="0" borderId="3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6" fillId="0" borderId="12" xfId="0" applyFont="1" applyBorder="1" applyAlignment="1">
      <alignment horizont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center" wrapText="1"/>
    </xf>
    <xf numFmtId="3" fontId="12" fillId="0" borderId="8" xfId="0" applyNumberFormat="1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3" fontId="12" fillId="0" borderId="11" xfId="0" applyNumberFormat="1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3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/>
    </xf>
    <xf numFmtId="0" fontId="5" fillId="3" borderId="7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top" wrapText="1"/>
    </xf>
    <xf numFmtId="0" fontId="5" fillId="0" borderId="23" xfId="0" applyFont="1" applyBorder="1" applyAlignment="1">
      <alignment horizontal="center" vertical="top" wrapText="1"/>
    </xf>
    <xf numFmtId="0" fontId="5" fillId="0" borderId="24" xfId="0" applyFont="1" applyBorder="1" applyAlignment="1">
      <alignment horizontal="center" vertical="top" wrapText="1"/>
    </xf>
    <xf numFmtId="0" fontId="6" fillId="0" borderId="21" xfId="0" applyFont="1" applyFill="1" applyBorder="1" applyAlignment="1">
      <alignment horizontal="center" vertical="top" wrapText="1"/>
    </xf>
    <xf numFmtId="0" fontId="5" fillId="0" borderId="25" xfId="0" applyFont="1" applyBorder="1" applyAlignment="1">
      <alignment vertical="top" wrapText="1"/>
    </xf>
    <xf numFmtId="0" fontId="5" fillId="0" borderId="26" xfId="0" applyFont="1" applyBorder="1" applyAlignment="1">
      <alignment vertical="top" wrapText="1"/>
    </xf>
    <xf numFmtId="0" fontId="5" fillId="0" borderId="27" xfId="0" applyFont="1" applyBorder="1" applyAlignment="1">
      <alignment vertical="top" wrapText="1"/>
    </xf>
    <xf numFmtId="0" fontId="6" fillId="0" borderId="3" xfId="0" applyFont="1" applyFill="1" applyBorder="1" applyAlignment="1">
      <alignment horizontal="center" vertical="top" wrapText="1"/>
    </xf>
    <xf numFmtId="0" fontId="0" fillId="0" borderId="8" xfId="0" applyBorder="1"/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5" fillId="0" borderId="2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13" fillId="0" borderId="8" xfId="0" applyFont="1" applyBorder="1" applyAlignment="1">
      <alignment vertical="center"/>
    </xf>
    <xf numFmtId="0" fontId="1" fillId="0" borderId="18" xfId="0" applyFont="1" applyBorder="1" applyAlignment="1">
      <alignment horizontal="center"/>
    </xf>
    <xf numFmtId="0" fontId="13" fillId="0" borderId="9" xfId="0" applyFont="1" applyBorder="1" applyAlignment="1">
      <alignment vertical="center"/>
    </xf>
    <xf numFmtId="0" fontId="1" fillId="0" borderId="19" xfId="0" applyFont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/>
    </xf>
    <xf numFmtId="0" fontId="13" fillId="0" borderId="10" xfId="0" applyFont="1" applyBorder="1" applyAlignment="1">
      <alignment vertical="center"/>
    </xf>
    <xf numFmtId="0" fontId="9" fillId="0" borderId="28" xfId="0" applyFont="1" applyBorder="1" applyAlignment="1">
      <alignment horizontal="center"/>
    </xf>
    <xf numFmtId="0" fontId="9" fillId="0" borderId="29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8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5" fillId="0" borderId="3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7"/>
  <sheetViews>
    <sheetView tabSelected="1" topLeftCell="A87" zoomScale="115" zoomScaleNormal="115" workbookViewId="0">
      <selection activeCell="F94" sqref="F94"/>
    </sheetView>
  </sheetViews>
  <sheetFormatPr defaultRowHeight="15"/>
  <cols>
    <col min="2" max="2" width="34.85546875" customWidth="1"/>
    <col min="3" max="3" width="19" customWidth="1"/>
  </cols>
  <sheetData>
    <row r="1" spans="2:5" s="2" customFormat="1" ht="15.75" thickBot="1">
      <c r="B1" s="7" t="s">
        <v>86</v>
      </c>
      <c r="C1" s="7" t="s">
        <v>66</v>
      </c>
      <c r="D1" s="105"/>
      <c r="E1" s="105"/>
    </row>
    <row r="2" spans="2:5" s="2" customFormat="1" ht="25.5" customHeight="1">
      <c r="B2" s="8" t="s">
        <v>63</v>
      </c>
      <c r="C2" s="9" t="s">
        <v>64</v>
      </c>
      <c r="D2" s="22"/>
      <c r="E2" s="23"/>
    </row>
    <row r="3" spans="2:5" ht="15.75" thickBot="1">
      <c r="B3" s="10"/>
      <c r="C3" s="24" t="s">
        <v>65</v>
      </c>
      <c r="D3" s="6"/>
    </row>
    <row r="4" spans="2:5" ht="15.75">
      <c r="B4" s="11" t="s">
        <v>26</v>
      </c>
      <c r="C4" s="16">
        <v>3</v>
      </c>
      <c r="D4" s="6"/>
    </row>
    <row r="5" spans="2:5" ht="15.75">
      <c r="B5" s="12" t="s">
        <v>27</v>
      </c>
      <c r="C5" s="17">
        <v>2</v>
      </c>
      <c r="D5" s="6"/>
    </row>
    <row r="6" spans="2:5" ht="15.75">
      <c r="B6" s="12" t="s">
        <v>28</v>
      </c>
      <c r="C6" s="17">
        <v>3</v>
      </c>
      <c r="D6" s="6"/>
    </row>
    <row r="7" spans="2:5" ht="15.75">
      <c r="B7" s="12" t="s">
        <v>29</v>
      </c>
      <c r="C7" s="17">
        <v>2</v>
      </c>
      <c r="D7" s="6"/>
    </row>
    <row r="8" spans="2:5" ht="15.75">
      <c r="B8" s="13" t="s">
        <v>30</v>
      </c>
      <c r="C8" s="17">
        <v>4</v>
      </c>
      <c r="D8" s="6"/>
    </row>
    <row r="9" spans="2:5" ht="15.75">
      <c r="B9" s="12" t="s">
        <v>31</v>
      </c>
      <c r="C9" s="17">
        <v>2</v>
      </c>
      <c r="D9" s="6"/>
    </row>
    <row r="10" spans="2:5" ht="15.75">
      <c r="B10" s="12" t="s">
        <v>32</v>
      </c>
      <c r="C10" s="17">
        <v>2</v>
      </c>
      <c r="D10" s="6"/>
    </row>
    <row r="11" spans="2:5" ht="15.75">
      <c r="B11" s="12" t="s">
        <v>33</v>
      </c>
      <c r="C11" s="17">
        <v>2</v>
      </c>
      <c r="D11" s="6"/>
    </row>
    <row r="12" spans="2:5" ht="15.75">
      <c r="B12" s="12" t="s">
        <v>34</v>
      </c>
      <c r="C12" s="17">
        <v>2</v>
      </c>
      <c r="D12" s="6"/>
    </row>
    <row r="13" spans="2:5" ht="15.75">
      <c r="B13" s="12" t="s">
        <v>35</v>
      </c>
      <c r="C13" s="17">
        <v>2</v>
      </c>
      <c r="D13" s="6"/>
    </row>
    <row r="14" spans="2:5" ht="15.75">
      <c r="B14" s="12" t="s">
        <v>36</v>
      </c>
      <c r="C14" s="17">
        <v>2</v>
      </c>
      <c r="D14" s="6"/>
    </row>
    <row r="15" spans="2:5" ht="15.75">
      <c r="B15" s="14" t="s">
        <v>37</v>
      </c>
      <c r="C15" s="18">
        <v>1</v>
      </c>
      <c r="D15" s="6"/>
    </row>
    <row r="16" spans="2:5" ht="16.5" thickBot="1">
      <c r="B16" s="15" t="s">
        <v>38</v>
      </c>
      <c r="C16" s="19">
        <v>1</v>
      </c>
      <c r="D16" s="6"/>
    </row>
    <row r="17" spans="2:4" s="2" customFormat="1" ht="16.5" thickBot="1">
      <c r="B17" s="20">
        <v>13</v>
      </c>
      <c r="C17" s="21">
        <f>SUM(C4:C16)</f>
        <v>28</v>
      </c>
      <c r="D17" s="6"/>
    </row>
    <row r="18" spans="2:4" s="2" customFormat="1" ht="15.75">
      <c r="B18" s="4"/>
      <c r="C18" s="3"/>
      <c r="D18" s="6"/>
    </row>
    <row r="19" spans="2:4">
      <c r="B19" s="25"/>
      <c r="C19" s="25"/>
      <c r="D19" s="25"/>
    </row>
    <row r="20" spans="2:4" ht="15.75" thickBot="1">
      <c r="B20" s="7" t="s">
        <v>86</v>
      </c>
      <c r="C20" s="7" t="s">
        <v>84</v>
      </c>
      <c r="D20" s="6"/>
    </row>
    <row r="21" spans="2:4" ht="25.5">
      <c r="B21" s="8" t="s">
        <v>63</v>
      </c>
      <c r="C21" s="9" t="s">
        <v>64</v>
      </c>
      <c r="D21" s="26"/>
    </row>
    <row r="22" spans="2:4" ht="15.75" thickBot="1">
      <c r="B22" s="24"/>
      <c r="C22" s="24" t="s">
        <v>65</v>
      </c>
      <c r="D22" s="26"/>
    </row>
    <row r="23" spans="2:4">
      <c r="B23" s="36" t="s">
        <v>67</v>
      </c>
      <c r="C23" s="37">
        <v>2</v>
      </c>
      <c r="D23" s="26"/>
    </row>
    <row r="24" spans="2:4">
      <c r="B24" s="27" t="s">
        <v>39</v>
      </c>
      <c r="C24" s="29">
        <v>1</v>
      </c>
      <c r="D24" s="26"/>
    </row>
    <row r="25" spans="2:4">
      <c r="B25" s="27" t="s">
        <v>68</v>
      </c>
      <c r="C25" s="29">
        <v>1</v>
      </c>
      <c r="D25" s="26"/>
    </row>
    <row r="26" spans="2:4">
      <c r="B26" s="27" t="s">
        <v>69</v>
      </c>
      <c r="C26" s="29">
        <v>5</v>
      </c>
      <c r="D26" s="26"/>
    </row>
    <row r="27" spans="2:4">
      <c r="B27" s="27" t="s">
        <v>70</v>
      </c>
      <c r="C27" s="29">
        <v>2</v>
      </c>
      <c r="D27" s="26"/>
    </row>
    <row r="28" spans="2:4">
      <c r="B28" s="27" t="s">
        <v>71</v>
      </c>
      <c r="C28" s="29">
        <v>1</v>
      </c>
      <c r="D28" s="26"/>
    </row>
    <row r="29" spans="2:4">
      <c r="B29" s="27" t="s">
        <v>72</v>
      </c>
      <c r="C29" s="29">
        <v>2</v>
      </c>
      <c r="D29" s="26"/>
    </row>
    <row r="30" spans="2:4">
      <c r="B30" s="27" t="s">
        <v>73</v>
      </c>
      <c r="C30" s="30">
        <v>3</v>
      </c>
      <c r="D30" s="26"/>
    </row>
    <row r="31" spans="2:4">
      <c r="B31" s="27" t="s">
        <v>74</v>
      </c>
      <c r="C31" s="29">
        <v>3</v>
      </c>
      <c r="D31" s="26"/>
    </row>
    <row r="32" spans="2:4">
      <c r="B32" s="27" t="s">
        <v>75</v>
      </c>
      <c r="C32" s="30">
        <v>1</v>
      </c>
      <c r="D32" s="26"/>
    </row>
    <row r="33" spans="1:4">
      <c r="B33" s="27" t="s">
        <v>76</v>
      </c>
      <c r="C33" s="30">
        <v>1</v>
      </c>
      <c r="D33" s="26"/>
    </row>
    <row r="34" spans="1:4">
      <c r="B34" s="27" t="s">
        <v>77</v>
      </c>
      <c r="C34" s="29">
        <v>1</v>
      </c>
      <c r="D34" s="26"/>
    </row>
    <row r="35" spans="1:4">
      <c r="B35" s="27" t="s">
        <v>78</v>
      </c>
      <c r="C35" s="29">
        <v>2</v>
      </c>
      <c r="D35" s="26"/>
    </row>
    <row r="36" spans="1:4">
      <c r="B36" s="27" t="s">
        <v>79</v>
      </c>
      <c r="C36" s="29">
        <v>1</v>
      </c>
      <c r="D36" s="26"/>
    </row>
    <row r="37" spans="1:4">
      <c r="B37" s="27" t="s">
        <v>80</v>
      </c>
      <c r="C37" s="29">
        <v>2</v>
      </c>
      <c r="D37" s="26"/>
    </row>
    <row r="38" spans="1:4">
      <c r="B38" s="27" t="s">
        <v>81</v>
      </c>
      <c r="C38" s="29">
        <v>1</v>
      </c>
      <c r="D38" s="26"/>
    </row>
    <row r="39" spans="1:4">
      <c r="B39" s="27" t="s">
        <v>82</v>
      </c>
      <c r="C39" s="31">
        <v>2</v>
      </c>
      <c r="D39" s="6"/>
    </row>
    <row r="40" spans="1:4" ht="15.75" thickBot="1">
      <c r="B40" s="34" t="s">
        <v>83</v>
      </c>
      <c r="C40" s="32">
        <v>1</v>
      </c>
      <c r="D40" s="6"/>
    </row>
    <row r="41" spans="1:4" ht="15.75" thickBot="1">
      <c r="B41" s="35">
        <v>18</v>
      </c>
      <c r="C41" s="33">
        <f>SUM(C23:C40)</f>
        <v>32</v>
      </c>
      <c r="D41" s="6"/>
    </row>
    <row r="42" spans="1:4" ht="15.75" customHeight="1">
      <c r="A42" s="5"/>
      <c r="D42" s="6"/>
    </row>
    <row r="43" spans="1:4" ht="18.75">
      <c r="A43" s="5"/>
      <c r="D43" s="6"/>
    </row>
    <row r="44" spans="1:4">
      <c r="A44" s="107"/>
      <c r="D44" s="6"/>
    </row>
    <row r="45" spans="1:4">
      <c r="A45" s="107"/>
      <c r="D45" s="6"/>
    </row>
    <row r="46" spans="1:4" ht="19.5" thickBot="1">
      <c r="A46" s="5"/>
      <c r="B46" s="7" t="s">
        <v>85</v>
      </c>
      <c r="C46" s="7" t="s">
        <v>44</v>
      </c>
      <c r="D46" s="6"/>
    </row>
    <row r="47" spans="1:4" ht="25.5">
      <c r="A47" s="5"/>
      <c r="B47" s="8" t="s">
        <v>63</v>
      </c>
      <c r="C47" s="9" t="s">
        <v>64</v>
      </c>
      <c r="D47" s="6"/>
    </row>
    <row r="48" spans="1:4" ht="15.75" thickBot="1">
      <c r="B48" s="24"/>
      <c r="C48" s="24" t="s">
        <v>65</v>
      </c>
      <c r="D48" s="38"/>
    </row>
    <row r="49" spans="2:4" ht="18.75">
      <c r="B49" s="45" t="s">
        <v>39</v>
      </c>
      <c r="C49" s="41">
        <v>2</v>
      </c>
      <c r="D49" s="6"/>
    </row>
    <row r="50" spans="2:4" ht="18.75">
      <c r="B50" s="39" t="s">
        <v>40</v>
      </c>
      <c r="C50" s="42">
        <v>1</v>
      </c>
      <c r="D50" s="6"/>
    </row>
    <row r="51" spans="2:4" ht="18.75">
      <c r="B51" s="39" t="s">
        <v>41</v>
      </c>
      <c r="C51" s="42">
        <v>1</v>
      </c>
      <c r="D51" s="6"/>
    </row>
    <row r="52" spans="2:4" ht="18.75">
      <c r="B52" s="39" t="s">
        <v>42</v>
      </c>
      <c r="C52" s="42">
        <v>1</v>
      </c>
      <c r="D52" s="6"/>
    </row>
    <row r="53" spans="2:4" ht="19.5" thickBot="1">
      <c r="B53" s="46" t="s">
        <v>43</v>
      </c>
      <c r="C53" s="43">
        <v>1</v>
      </c>
      <c r="D53" s="6"/>
    </row>
    <row r="54" spans="2:4" ht="15.75" thickBot="1">
      <c r="B54" s="47">
        <v>5</v>
      </c>
      <c r="C54" s="44">
        <f>SUM(C49:C53)</f>
        <v>6</v>
      </c>
      <c r="D54" s="6"/>
    </row>
    <row r="55" spans="2:4">
      <c r="D55" s="6"/>
    </row>
    <row r="56" spans="2:4">
      <c r="D56" s="6"/>
    </row>
    <row r="57" spans="2:4">
      <c r="D57" s="6"/>
    </row>
    <row r="58" spans="2:4">
      <c r="D58" s="6"/>
    </row>
    <row r="59" spans="2:4">
      <c r="D59" s="6"/>
    </row>
    <row r="60" spans="2:4">
      <c r="D60" s="6"/>
    </row>
    <row r="61" spans="2:4">
      <c r="D61" s="6"/>
    </row>
    <row r="62" spans="2:4">
      <c r="D62" s="6"/>
    </row>
    <row r="63" spans="2:4">
      <c r="B63" s="6"/>
      <c r="C63" s="6"/>
      <c r="D63" s="6"/>
    </row>
    <row r="64" spans="2:4">
      <c r="D64" s="6"/>
    </row>
    <row r="65" spans="2:4">
      <c r="D65" s="6"/>
    </row>
    <row r="66" spans="2:4">
      <c r="D66" s="6"/>
    </row>
    <row r="67" spans="2:4">
      <c r="D67" s="6"/>
    </row>
    <row r="68" spans="2:4">
      <c r="D68" s="6"/>
    </row>
    <row r="69" spans="2:4" ht="15.75" thickBot="1">
      <c r="B69" s="7" t="s">
        <v>85</v>
      </c>
      <c r="C69" s="7" t="s">
        <v>87</v>
      </c>
      <c r="D69" s="6"/>
    </row>
    <row r="70" spans="2:4" ht="25.5">
      <c r="B70" s="8" t="s">
        <v>63</v>
      </c>
      <c r="C70" s="9" t="s">
        <v>64</v>
      </c>
      <c r="D70" s="6"/>
    </row>
    <row r="71" spans="2:4" ht="15.75" thickBot="1">
      <c r="B71" s="24"/>
      <c r="C71" s="24" t="s">
        <v>65</v>
      </c>
      <c r="D71" s="6"/>
    </row>
    <row r="72" spans="2:4">
      <c r="B72" s="49" t="s">
        <v>88</v>
      </c>
      <c r="C72" s="28">
        <v>2</v>
      </c>
      <c r="D72" s="6"/>
    </row>
    <row r="73" spans="2:4">
      <c r="B73" s="50" t="s">
        <v>45</v>
      </c>
      <c r="C73" s="29">
        <v>1</v>
      </c>
      <c r="D73" s="6"/>
    </row>
    <row r="74" spans="2:4">
      <c r="B74" s="50" t="s">
        <v>46</v>
      </c>
      <c r="C74" s="29">
        <v>1</v>
      </c>
      <c r="D74" s="6"/>
    </row>
    <row r="75" spans="2:4">
      <c r="B75" s="50" t="s">
        <v>47</v>
      </c>
      <c r="C75" s="29">
        <v>1</v>
      </c>
      <c r="D75" s="6"/>
    </row>
    <row r="76" spans="2:4">
      <c r="B76" s="50" t="s">
        <v>48</v>
      </c>
      <c r="C76" s="29">
        <v>1</v>
      </c>
      <c r="D76" s="6"/>
    </row>
    <row r="77" spans="2:4">
      <c r="B77" s="50" t="s">
        <v>49</v>
      </c>
      <c r="C77" s="29">
        <v>1</v>
      </c>
      <c r="D77" s="6"/>
    </row>
    <row r="78" spans="2:4">
      <c r="B78" s="50" t="s">
        <v>50</v>
      </c>
      <c r="C78" s="29">
        <v>1</v>
      </c>
      <c r="D78" s="6"/>
    </row>
    <row r="79" spans="2:4">
      <c r="B79" s="50" t="s">
        <v>51</v>
      </c>
      <c r="C79" s="29">
        <v>1</v>
      </c>
      <c r="D79" s="6"/>
    </row>
    <row r="80" spans="2:4">
      <c r="B80" s="50" t="s">
        <v>52</v>
      </c>
      <c r="C80" s="29">
        <v>1</v>
      </c>
      <c r="D80" s="6"/>
    </row>
    <row r="81" spans="2:7" ht="15.75" thickBot="1">
      <c r="B81" s="51" t="s">
        <v>53</v>
      </c>
      <c r="C81" s="40">
        <v>1</v>
      </c>
      <c r="D81" s="6"/>
    </row>
    <row r="82" spans="2:7" ht="15.75" thickBot="1">
      <c r="B82" s="52">
        <v>10</v>
      </c>
      <c r="C82" s="47">
        <f>SUM(C72:C81)</f>
        <v>11</v>
      </c>
      <c r="D82" s="6"/>
    </row>
    <row r="83" spans="2:7">
      <c r="D83" s="6"/>
    </row>
    <row r="84" spans="2:7">
      <c r="B84" s="6"/>
      <c r="C84" s="6"/>
      <c r="D84" s="6"/>
    </row>
    <row r="85" spans="2:7">
      <c r="B85" s="6"/>
      <c r="C85" s="6"/>
      <c r="D85" s="6"/>
    </row>
    <row r="86" spans="2:7">
      <c r="B86" s="6"/>
      <c r="C86" s="6"/>
      <c r="D86" s="6"/>
    </row>
    <row r="87" spans="2:7">
      <c r="B87" s="6"/>
      <c r="C87" s="6"/>
      <c r="D87" s="6"/>
    </row>
    <row r="88" spans="2:7">
      <c r="B88" s="6"/>
      <c r="C88" s="6"/>
      <c r="D88" s="6"/>
    </row>
    <row r="89" spans="2:7" ht="15.75" thickBot="1">
      <c r="B89" s="7" t="s">
        <v>85</v>
      </c>
      <c r="C89" s="7" t="s">
        <v>89</v>
      </c>
      <c r="D89" s="6"/>
    </row>
    <row r="90" spans="2:7" ht="25.5">
      <c r="B90" s="54" t="s">
        <v>63</v>
      </c>
      <c r="C90" s="9" t="s">
        <v>64</v>
      </c>
      <c r="D90" s="6"/>
    </row>
    <row r="91" spans="2:7" ht="15.75" thickBot="1">
      <c r="B91" s="53"/>
      <c r="C91" s="24" t="s">
        <v>65</v>
      </c>
      <c r="D91" s="106"/>
      <c r="E91" s="106"/>
      <c r="F91" s="23"/>
    </row>
    <row r="92" spans="2:7">
      <c r="B92" s="55" t="s">
        <v>54</v>
      </c>
      <c r="C92" s="28" t="s">
        <v>0</v>
      </c>
      <c r="D92" s="22"/>
      <c r="E92" s="23"/>
      <c r="F92" s="23"/>
      <c r="G92" s="23"/>
    </row>
    <row r="93" spans="2:7">
      <c r="B93" s="56" t="s">
        <v>55</v>
      </c>
      <c r="C93" s="29">
        <v>2</v>
      </c>
      <c r="D93" s="22"/>
      <c r="E93" s="23"/>
      <c r="F93" s="23"/>
      <c r="G93" s="23"/>
    </row>
    <row r="94" spans="2:7">
      <c r="B94" s="57" t="s">
        <v>56</v>
      </c>
      <c r="C94" s="29">
        <v>4</v>
      </c>
      <c r="D94" s="22"/>
      <c r="E94" s="23"/>
      <c r="F94" s="23"/>
      <c r="G94" s="23"/>
    </row>
    <row r="95" spans="2:7">
      <c r="B95" s="56" t="s">
        <v>57</v>
      </c>
      <c r="C95" s="29">
        <v>2</v>
      </c>
      <c r="D95" s="22"/>
      <c r="E95" s="23"/>
      <c r="F95" s="23"/>
      <c r="G95" s="23"/>
    </row>
    <row r="96" spans="2:7">
      <c r="B96" s="56" t="s">
        <v>58</v>
      </c>
      <c r="C96" s="29">
        <v>2</v>
      </c>
      <c r="D96" s="22"/>
      <c r="E96" s="23"/>
      <c r="F96" s="23"/>
      <c r="G96" s="23"/>
    </row>
    <row r="97" spans="2:7">
      <c r="B97" s="56" t="s">
        <v>59</v>
      </c>
      <c r="C97" s="29">
        <v>2</v>
      </c>
      <c r="D97" s="22"/>
      <c r="E97" s="23"/>
      <c r="F97" s="23"/>
      <c r="G97" s="23"/>
    </row>
    <row r="98" spans="2:7">
      <c r="B98" s="56" t="s">
        <v>60</v>
      </c>
      <c r="C98" s="29">
        <v>2</v>
      </c>
      <c r="D98" s="22"/>
      <c r="E98" s="23"/>
      <c r="F98" s="111"/>
      <c r="G98" s="23"/>
    </row>
    <row r="99" spans="2:7">
      <c r="B99" s="56" t="s">
        <v>61</v>
      </c>
      <c r="C99" s="29">
        <v>2</v>
      </c>
      <c r="D99" s="22"/>
      <c r="E99" s="23"/>
      <c r="F99" s="111"/>
      <c r="G99" s="23"/>
    </row>
    <row r="100" spans="2:7" ht="15.75" thickBot="1">
      <c r="B100" s="58" t="s">
        <v>62</v>
      </c>
      <c r="C100" s="40">
        <v>1</v>
      </c>
      <c r="D100" s="22"/>
      <c r="E100" s="23"/>
      <c r="F100" s="23"/>
      <c r="G100" s="23"/>
    </row>
    <row r="101" spans="2:7" ht="15.75" thickBot="1">
      <c r="B101" s="48">
        <v>9</v>
      </c>
      <c r="C101" s="59">
        <v>17</v>
      </c>
      <c r="D101" s="22"/>
      <c r="E101" s="23"/>
      <c r="F101" s="23"/>
      <c r="G101" s="23"/>
    </row>
    <row r="102" spans="2:7">
      <c r="D102" s="22"/>
      <c r="E102" s="38"/>
      <c r="F102" s="38"/>
    </row>
    <row r="103" spans="2:7">
      <c r="D103" s="22"/>
      <c r="E103" s="23"/>
      <c r="F103" s="23"/>
    </row>
    <row r="104" spans="2:7">
      <c r="B104" s="6"/>
      <c r="C104" s="6"/>
      <c r="D104" s="22"/>
      <c r="E104" s="23"/>
      <c r="F104" s="23"/>
    </row>
    <row r="105" spans="2:7">
      <c r="D105" s="23"/>
      <c r="E105" s="23"/>
      <c r="F105" s="23"/>
    </row>
    <row r="106" spans="2:7">
      <c r="D106" s="23"/>
      <c r="E106" s="23"/>
      <c r="F106" s="23"/>
    </row>
    <row r="107" spans="2:7">
      <c r="D107" s="23"/>
      <c r="E107" s="23"/>
      <c r="F107" s="23"/>
    </row>
  </sheetData>
  <mergeCells count="3">
    <mergeCell ref="D1:E1"/>
    <mergeCell ref="D91:E91"/>
    <mergeCell ref="A44:A45"/>
  </mergeCells>
  <pageMargins left="0.7" right="0.7" top="0.75" bottom="0.75" header="0.3" footer="0.3"/>
  <pageSetup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4:G18"/>
  <sheetViews>
    <sheetView workbookViewId="0">
      <selection activeCell="F16" sqref="F16"/>
    </sheetView>
  </sheetViews>
  <sheetFormatPr defaultRowHeight="15"/>
  <cols>
    <col min="2" max="2" width="38" customWidth="1"/>
    <col min="3" max="3" width="22.5703125" customWidth="1"/>
  </cols>
  <sheetData>
    <row r="4" spans="2:7" ht="15.75">
      <c r="B4" s="108"/>
      <c r="C4" s="108"/>
    </row>
    <row r="6" spans="2:7" s="2" customFormat="1" ht="15.75" thickBot="1">
      <c r="B6" s="7" t="s">
        <v>85</v>
      </c>
      <c r="C6" s="7" t="s">
        <v>90</v>
      </c>
    </row>
    <row r="7" spans="2:7" s="2" customFormat="1" ht="25.5">
      <c r="B7" s="8" t="s">
        <v>63</v>
      </c>
      <c r="C7" s="9" t="s">
        <v>64</v>
      </c>
      <c r="D7" s="23"/>
      <c r="E7" s="23"/>
      <c r="F7" s="23"/>
      <c r="G7" s="23"/>
    </row>
    <row r="8" spans="2:7" s="2" customFormat="1" ht="15.75" thickBot="1">
      <c r="B8" s="24"/>
      <c r="C8" s="24" t="s">
        <v>65</v>
      </c>
      <c r="D8" s="109"/>
      <c r="E8" s="109"/>
      <c r="F8" s="109"/>
      <c r="G8" s="109"/>
    </row>
    <row r="9" spans="2:7">
      <c r="B9" s="60" t="s">
        <v>4</v>
      </c>
      <c r="C9" s="64">
        <v>2</v>
      </c>
      <c r="D9" s="23"/>
      <c r="E9" s="23"/>
      <c r="F9" s="23"/>
      <c r="G9" s="23"/>
    </row>
    <row r="10" spans="2:7">
      <c r="B10" s="61" t="s">
        <v>5</v>
      </c>
      <c r="C10" s="65">
        <v>2</v>
      </c>
      <c r="D10" s="23"/>
      <c r="E10" s="23"/>
      <c r="F10" s="23"/>
      <c r="G10" s="23"/>
    </row>
    <row r="11" spans="2:7">
      <c r="B11" s="61" t="s">
        <v>6</v>
      </c>
      <c r="C11" s="65">
        <v>2</v>
      </c>
    </row>
    <row r="12" spans="2:7">
      <c r="B12" s="62" t="s">
        <v>7</v>
      </c>
      <c r="C12" s="65">
        <v>1</v>
      </c>
    </row>
    <row r="13" spans="2:7">
      <c r="B13" s="62" t="s">
        <v>8</v>
      </c>
      <c r="C13" s="65">
        <v>1</v>
      </c>
    </row>
    <row r="14" spans="2:7">
      <c r="B14" s="61" t="s">
        <v>9</v>
      </c>
      <c r="C14" s="65">
        <v>1</v>
      </c>
    </row>
    <row r="15" spans="2:7" ht="15.75" thickBot="1">
      <c r="B15" s="63" t="s">
        <v>10</v>
      </c>
      <c r="C15" s="66">
        <v>1</v>
      </c>
    </row>
    <row r="16" spans="2:7" ht="15.75" thickBot="1">
      <c r="B16" s="52">
        <v>7</v>
      </c>
      <c r="C16" s="67">
        <f>SUM(C9:C15)</f>
        <v>10</v>
      </c>
    </row>
    <row r="17" spans="2:3">
      <c r="B17" s="7"/>
      <c r="C17" s="7"/>
    </row>
    <row r="18" spans="2:3">
      <c r="B18" s="6"/>
      <c r="C18" s="6"/>
    </row>
  </sheetData>
  <mergeCells count="3">
    <mergeCell ref="B4:C4"/>
    <mergeCell ref="D8:E8"/>
    <mergeCell ref="F8:G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C14"/>
  <sheetViews>
    <sheetView workbookViewId="0">
      <selection activeCell="E14" sqref="E14"/>
    </sheetView>
  </sheetViews>
  <sheetFormatPr defaultRowHeight="15"/>
  <cols>
    <col min="2" max="2" width="37.5703125" customWidth="1"/>
    <col min="3" max="3" width="24.5703125" customWidth="1"/>
  </cols>
  <sheetData>
    <row r="1" spans="2:3" ht="15.75" thickBot="1">
      <c r="B1" s="7" t="s">
        <v>85</v>
      </c>
      <c r="C1" s="7" t="s">
        <v>91</v>
      </c>
    </row>
    <row r="2" spans="2:3" ht="25.5">
      <c r="B2" s="8" t="s">
        <v>63</v>
      </c>
      <c r="C2" s="9" t="s">
        <v>64</v>
      </c>
    </row>
    <row r="3" spans="2:3" ht="15.75" thickBot="1">
      <c r="B3" s="10"/>
      <c r="C3" s="10" t="s">
        <v>65</v>
      </c>
    </row>
    <row r="4" spans="2:3">
      <c r="B4" s="71" t="s">
        <v>17</v>
      </c>
      <c r="C4" s="68">
        <v>2</v>
      </c>
    </row>
    <row r="5" spans="2:3">
      <c r="B5" s="72" t="s">
        <v>18</v>
      </c>
      <c r="C5" s="30">
        <v>2</v>
      </c>
    </row>
    <row r="6" spans="2:3">
      <c r="B6" s="56" t="s">
        <v>19</v>
      </c>
      <c r="C6" s="30">
        <v>2</v>
      </c>
    </row>
    <row r="7" spans="2:3">
      <c r="B7" s="56" t="s">
        <v>20</v>
      </c>
      <c r="C7" s="30">
        <v>2</v>
      </c>
    </row>
    <row r="8" spans="2:3">
      <c r="B8" s="56" t="s">
        <v>21</v>
      </c>
      <c r="C8" s="30">
        <v>2</v>
      </c>
    </row>
    <row r="9" spans="2:3">
      <c r="B9" s="56" t="s">
        <v>22</v>
      </c>
      <c r="C9" s="29">
        <v>3</v>
      </c>
    </row>
    <row r="10" spans="2:3">
      <c r="B10" s="72" t="s">
        <v>23</v>
      </c>
      <c r="C10" s="30">
        <v>1</v>
      </c>
    </row>
    <row r="11" spans="2:3">
      <c r="B11" s="73" t="s">
        <v>24</v>
      </c>
      <c r="C11" s="29">
        <v>1</v>
      </c>
    </row>
    <row r="12" spans="2:3" ht="15.75" thickBot="1">
      <c r="B12" s="74" t="s">
        <v>25</v>
      </c>
      <c r="C12" s="70">
        <v>2</v>
      </c>
    </row>
    <row r="13" spans="2:3" ht="15.75" thickBot="1">
      <c r="B13" s="75">
        <v>9</v>
      </c>
      <c r="C13" s="69">
        <f>SUM(C4:C12)</f>
        <v>17</v>
      </c>
    </row>
    <row r="14" spans="2:3">
      <c r="B14" s="6"/>
      <c r="C14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C2:D12"/>
  <sheetViews>
    <sheetView workbookViewId="0">
      <selection activeCell="C2" sqref="C2:D4"/>
    </sheetView>
  </sheetViews>
  <sheetFormatPr defaultRowHeight="15"/>
  <cols>
    <col min="2" max="2" width="7.85546875" customWidth="1"/>
    <col min="3" max="3" width="38.5703125" customWidth="1"/>
    <col min="4" max="4" width="25.42578125" customWidth="1"/>
  </cols>
  <sheetData>
    <row r="2" spans="3:4" ht="15.75" thickBot="1">
      <c r="C2" s="7" t="s">
        <v>85</v>
      </c>
      <c r="D2" s="7" t="s">
        <v>92</v>
      </c>
    </row>
    <row r="3" spans="3:4" ht="25.5">
      <c r="C3" s="8" t="s">
        <v>63</v>
      </c>
      <c r="D3" s="9" t="s">
        <v>64</v>
      </c>
    </row>
    <row r="4" spans="3:4" ht="20.100000000000001" customHeight="1" thickBot="1">
      <c r="C4" s="24"/>
      <c r="D4" s="24" t="s">
        <v>65</v>
      </c>
    </row>
    <row r="5" spans="3:4" ht="20.100000000000001" customHeight="1">
      <c r="C5" s="82" t="s">
        <v>93</v>
      </c>
      <c r="D5" s="78">
        <v>1</v>
      </c>
    </row>
    <row r="6" spans="3:4" ht="20.100000000000001" customHeight="1">
      <c r="C6" s="83" t="s">
        <v>11</v>
      </c>
      <c r="D6" s="79">
        <v>1</v>
      </c>
    </row>
    <row r="7" spans="3:4" ht="20.100000000000001" customHeight="1">
      <c r="C7" s="83" t="s">
        <v>12</v>
      </c>
      <c r="D7" s="79">
        <v>1</v>
      </c>
    </row>
    <row r="8" spans="3:4" ht="20.100000000000001" customHeight="1">
      <c r="C8" s="83" t="s">
        <v>13</v>
      </c>
      <c r="D8" s="79">
        <v>1</v>
      </c>
    </row>
    <row r="9" spans="3:4" ht="20.100000000000001" customHeight="1">
      <c r="C9" s="83" t="s">
        <v>14</v>
      </c>
      <c r="D9" s="79">
        <v>1</v>
      </c>
    </row>
    <row r="10" spans="3:4" ht="20.100000000000001" customHeight="1">
      <c r="C10" s="83" t="s">
        <v>15</v>
      </c>
      <c r="D10" s="79">
        <v>1</v>
      </c>
    </row>
    <row r="11" spans="3:4" ht="20.100000000000001" customHeight="1" thickBot="1">
      <c r="C11" s="84" t="s">
        <v>16</v>
      </c>
      <c r="D11" s="80">
        <v>1</v>
      </c>
    </row>
    <row r="12" spans="3:4" ht="20.100000000000001" customHeight="1" thickBot="1">
      <c r="C12" s="85">
        <v>7</v>
      </c>
      <c r="D12" s="81">
        <v>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3:C20"/>
  <sheetViews>
    <sheetView topLeftCell="A4" workbookViewId="0">
      <selection activeCell="E22" sqref="E22"/>
    </sheetView>
  </sheetViews>
  <sheetFormatPr defaultRowHeight="15"/>
  <cols>
    <col min="2" max="2" width="38.7109375" customWidth="1"/>
    <col min="3" max="3" width="21.85546875" customWidth="1"/>
  </cols>
  <sheetData>
    <row r="3" spans="2:3" ht="21">
      <c r="B3" s="110"/>
      <c r="C3" s="110"/>
    </row>
    <row r="4" spans="2:3" s="2" customFormat="1" ht="21">
      <c r="B4" s="1"/>
      <c r="C4" s="1"/>
    </row>
    <row r="5" spans="2:3" s="2" customFormat="1" ht="21">
      <c r="B5" s="1"/>
      <c r="C5" s="1"/>
    </row>
    <row r="6" spans="2:3" s="2" customFormat="1" ht="15.75" thickBot="1">
      <c r="B6" s="7" t="s">
        <v>85</v>
      </c>
      <c r="C6" s="7" t="s">
        <v>94</v>
      </c>
    </row>
    <row r="7" spans="2:3" s="2" customFormat="1" ht="30" customHeight="1">
      <c r="B7" s="8" t="s">
        <v>63</v>
      </c>
      <c r="C7" s="9" t="s">
        <v>64</v>
      </c>
    </row>
    <row r="8" spans="2:3" ht="15.75" thickBot="1">
      <c r="B8" s="10"/>
      <c r="C8" s="10" t="s">
        <v>65</v>
      </c>
    </row>
    <row r="9" spans="2:3">
      <c r="B9" s="86" t="s">
        <v>103</v>
      </c>
      <c r="C9" s="76">
        <v>1</v>
      </c>
    </row>
    <row r="10" spans="2:3">
      <c r="B10" s="87" t="s">
        <v>95</v>
      </c>
      <c r="C10" s="77">
        <v>1</v>
      </c>
    </row>
    <row r="11" spans="2:3">
      <c r="B11" s="87" t="s">
        <v>104</v>
      </c>
      <c r="C11" s="77">
        <v>1</v>
      </c>
    </row>
    <row r="12" spans="2:3">
      <c r="B12" s="87" t="s">
        <v>105</v>
      </c>
      <c r="C12" s="77">
        <v>1</v>
      </c>
    </row>
    <row r="13" spans="2:3">
      <c r="B13" s="87" t="s">
        <v>97</v>
      </c>
      <c r="C13" s="77">
        <v>4</v>
      </c>
    </row>
    <row r="14" spans="2:3">
      <c r="B14" s="87" t="s">
        <v>98</v>
      </c>
      <c r="C14" s="77">
        <v>1</v>
      </c>
    </row>
    <row r="15" spans="2:3">
      <c r="B15" s="87" t="s">
        <v>99</v>
      </c>
      <c r="C15" s="77">
        <v>3</v>
      </c>
    </row>
    <row r="16" spans="2:3">
      <c r="B16" s="87" t="s">
        <v>100</v>
      </c>
      <c r="C16" s="77">
        <v>2</v>
      </c>
    </row>
    <row r="17" spans="2:3">
      <c r="B17" s="87" t="s">
        <v>101</v>
      </c>
      <c r="C17" s="77">
        <v>1</v>
      </c>
    </row>
    <row r="18" spans="2:3" ht="15.75" thickBot="1">
      <c r="B18" s="88" t="s">
        <v>102</v>
      </c>
      <c r="C18" s="89">
        <v>2</v>
      </c>
    </row>
    <row r="19" spans="2:3" ht="15.75" thickBot="1">
      <c r="B19" s="47">
        <v>10</v>
      </c>
      <c r="C19" s="90">
        <f>SUM(C9:C18)</f>
        <v>17</v>
      </c>
    </row>
    <row r="20" spans="2:3">
      <c r="B20" s="6"/>
      <c r="C20" s="6"/>
    </row>
  </sheetData>
  <mergeCells count="1">
    <mergeCell ref="B3:C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1:C28"/>
  <sheetViews>
    <sheetView topLeftCell="A5" workbookViewId="0">
      <selection activeCell="E16" sqref="E16"/>
    </sheetView>
  </sheetViews>
  <sheetFormatPr defaultRowHeight="15"/>
  <cols>
    <col min="2" max="2" width="39" customWidth="1"/>
    <col min="3" max="3" width="18.7109375" customWidth="1"/>
  </cols>
  <sheetData>
    <row r="1" spans="2:3" ht="15.75" thickBot="1">
      <c r="B1" s="7" t="s">
        <v>85</v>
      </c>
      <c r="C1" s="7" t="s">
        <v>127</v>
      </c>
    </row>
    <row r="2" spans="2:3" ht="25.5">
      <c r="B2" s="8" t="s">
        <v>63</v>
      </c>
      <c r="C2" s="9" t="s">
        <v>64</v>
      </c>
    </row>
    <row r="3" spans="2:3" ht="15.75" thickBot="1">
      <c r="B3" s="10"/>
      <c r="C3" s="10" t="s">
        <v>65</v>
      </c>
    </row>
    <row r="4" spans="2:3" ht="15.75">
      <c r="B4" s="91" t="s">
        <v>55</v>
      </c>
      <c r="C4" s="92">
        <v>1</v>
      </c>
    </row>
    <row r="5" spans="2:3" ht="15.75">
      <c r="B5" s="93" t="s">
        <v>106</v>
      </c>
      <c r="C5" s="94">
        <v>1</v>
      </c>
    </row>
    <row r="6" spans="2:3" ht="15.75">
      <c r="B6" s="93" t="s">
        <v>107</v>
      </c>
      <c r="C6" s="95">
        <v>1</v>
      </c>
    </row>
    <row r="7" spans="2:3" ht="15.75">
      <c r="B7" s="93" t="s">
        <v>108</v>
      </c>
      <c r="C7" s="94">
        <v>1</v>
      </c>
    </row>
    <row r="8" spans="2:3" ht="15.75">
      <c r="B8" s="93" t="s">
        <v>109</v>
      </c>
      <c r="C8" s="94">
        <v>1</v>
      </c>
    </row>
    <row r="9" spans="2:3" ht="15.75">
      <c r="B9" s="93" t="s">
        <v>110</v>
      </c>
      <c r="C9" s="94">
        <v>1</v>
      </c>
    </row>
    <row r="10" spans="2:3" ht="15.75">
      <c r="B10" s="93" t="s">
        <v>111</v>
      </c>
      <c r="C10" s="94">
        <v>1</v>
      </c>
    </row>
    <row r="11" spans="2:3" ht="15.75">
      <c r="B11" s="93" t="s">
        <v>112</v>
      </c>
      <c r="C11" s="94">
        <v>1</v>
      </c>
    </row>
    <row r="12" spans="2:3" ht="15.75">
      <c r="B12" s="93" t="s">
        <v>113</v>
      </c>
      <c r="C12" s="95">
        <v>1</v>
      </c>
    </row>
    <row r="13" spans="2:3" ht="15.75">
      <c r="B13" s="93" t="s">
        <v>114</v>
      </c>
      <c r="C13" s="94">
        <v>1</v>
      </c>
    </row>
    <row r="14" spans="2:3" ht="15.75">
      <c r="B14" s="93" t="s">
        <v>115</v>
      </c>
      <c r="C14" s="94">
        <v>2</v>
      </c>
    </row>
    <row r="15" spans="2:3" ht="15.75">
      <c r="B15" s="93" t="s">
        <v>116</v>
      </c>
      <c r="C15" s="94">
        <v>1</v>
      </c>
    </row>
    <row r="16" spans="2:3" ht="15.75">
      <c r="B16" s="93" t="s">
        <v>117</v>
      </c>
      <c r="C16" s="94">
        <v>3</v>
      </c>
    </row>
    <row r="17" spans="2:3" ht="15.75">
      <c r="B17" s="93" t="s">
        <v>118</v>
      </c>
      <c r="C17" s="94">
        <v>1</v>
      </c>
    </row>
    <row r="18" spans="2:3" ht="15.75">
      <c r="B18" s="93" t="s">
        <v>119</v>
      </c>
      <c r="C18" s="94">
        <v>1</v>
      </c>
    </row>
    <row r="19" spans="2:3" ht="15.75">
      <c r="B19" s="93" t="s">
        <v>120</v>
      </c>
      <c r="C19" s="94">
        <v>1</v>
      </c>
    </row>
    <row r="20" spans="2:3" ht="15.75">
      <c r="B20" s="93" t="s">
        <v>121</v>
      </c>
      <c r="C20" s="95">
        <v>1</v>
      </c>
    </row>
    <row r="21" spans="2:3" ht="15.75">
      <c r="B21" s="93" t="s">
        <v>122</v>
      </c>
      <c r="C21" s="95">
        <v>1</v>
      </c>
    </row>
    <row r="22" spans="2:3" ht="15.75">
      <c r="B22" s="93" t="s">
        <v>123</v>
      </c>
      <c r="C22" s="95">
        <v>1</v>
      </c>
    </row>
    <row r="23" spans="2:3" ht="15.75">
      <c r="B23" s="93" t="s">
        <v>124</v>
      </c>
      <c r="C23" s="94">
        <v>1</v>
      </c>
    </row>
    <row r="24" spans="2:3" ht="15.75">
      <c r="B24" s="93" t="s">
        <v>125</v>
      </c>
      <c r="C24" s="96">
        <v>1</v>
      </c>
    </row>
    <row r="25" spans="2:3" ht="16.5" thickBot="1">
      <c r="B25" s="97" t="s">
        <v>126</v>
      </c>
      <c r="C25" s="98">
        <v>1</v>
      </c>
    </row>
    <row r="26" spans="2:3" ht="16.5" thickBot="1">
      <c r="B26" s="99">
        <v>22</v>
      </c>
      <c r="C26" s="100">
        <f>SUM(C4:C25)</f>
        <v>25</v>
      </c>
    </row>
    <row r="27" spans="2:3">
      <c r="B27" s="38"/>
      <c r="C27" s="25"/>
    </row>
    <row r="28" spans="2:3">
      <c r="B28" s="6"/>
      <c r="C28" s="6"/>
    </row>
  </sheetData>
  <pageMargins left="0.7" right="0.7" top="0.75" bottom="0.75" header="0.3" footer="0.3"/>
  <pageSetup orientation="portrait" horizontalDpi="4294967294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C13"/>
  <sheetViews>
    <sheetView workbookViewId="0">
      <selection activeCell="F16" sqref="F16"/>
    </sheetView>
  </sheetViews>
  <sheetFormatPr defaultRowHeight="15"/>
  <cols>
    <col min="2" max="2" width="38.85546875" customWidth="1"/>
    <col min="3" max="3" width="16.28515625" customWidth="1"/>
  </cols>
  <sheetData>
    <row r="1" spans="2:3" ht="15.75" thickBot="1">
      <c r="B1" s="7" t="s">
        <v>85</v>
      </c>
      <c r="C1" s="7" t="s">
        <v>136</v>
      </c>
    </row>
    <row r="2" spans="2:3" ht="29.25" customHeight="1">
      <c r="B2" s="8" t="s">
        <v>63</v>
      </c>
      <c r="C2" s="9" t="s">
        <v>64</v>
      </c>
    </row>
    <row r="3" spans="2:3" ht="15.75" thickBot="1">
      <c r="B3" s="10"/>
      <c r="C3" s="10" t="s">
        <v>65</v>
      </c>
    </row>
    <row r="4" spans="2:3">
      <c r="B4" s="101" t="s">
        <v>128</v>
      </c>
      <c r="C4" s="28">
        <v>1</v>
      </c>
    </row>
    <row r="5" spans="2:3">
      <c r="B5" s="87" t="s">
        <v>129</v>
      </c>
      <c r="C5" s="29">
        <v>1</v>
      </c>
    </row>
    <row r="6" spans="2:3">
      <c r="B6" s="87" t="s">
        <v>130</v>
      </c>
      <c r="C6" s="29">
        <v>1</v>
      </c>
    </row>
    <row r="7" spans="2:3">
      <c r="B7" s="87" t="s">
        <v>131</v>
      </c>
      <c r="C7" s="29">
        <v>1</v>
      </c>
    </row>
    <row r="8" spans="2:3">
      <c r="B8" s="87" t="s">
        <v>132</v>
      </c>
      <c r="C8" s="29">
        <v>1</v>
      </c>
    </row>
    <row r="9" spans="2:3">
      <c r="B9" s="87" t="s">
        <v>133</v>
      </c>
      <c r="C9" s="29">
        <v>1</v>
      </c>
    </row>
    <row r="10" spans="2:3">
      <c r="B10" s="87" t="s">
        <v>134</v>
      </c>
      <c r="C10" s="29">
        <v>1</v>
      </c>
    </row>
    <row r="11" spans="2:3">
      <c r="B11" s="87" t="s">
        <v>96</v>
      </c>
      <c r="C11" s="29">
        <v>1</v>
      </c>
    </row>
    <row r="12" spans="2:3" ht="15.75" thickBot="1">
      <c r="B12" s="102" t="s">
        <v>135</v>
      </c>
      <c r="C12" s="40">
        <v>1</v>
      </c>
    </row>
    <row r="13" spans="2:3" ht="15.75" thickBot="1">
      <c r="B13" s="48">
        <v>9</v>
      </c>
      <c r="C13" s="103">
        <f>SUM(C4:C12)</f>
        <v>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3:C14"/>
  <sheetViews>
    <sheetView workbookViewId="0">
      <selection activeCell="D8" sqref="D8"/>
    </sheetView>
  </sheetViews>
  <sheetFormatPr defaultRowHeight="15"/>
  <cols>
    <col min="2" max="2" width="40.7109375" customWidth="1"/>
    <col min="3" max="3" width="19.140625" customWidth="1"/>
  </cols>
  <sheetData>
    <row r="3" spans="2:3" ht="15.75" thickBot="1">
      <c r="B3" s="7" t="s">
        <v>137</v>
      </c>
      <c r="C3" s="7" t="s">
        <v>138</v>
      </c>
    </row>
    <row r="4" spans="2:3" ht="25.5">
      <c r="B4" s="8" t="s">
        <v>63</v>
      </c>
      <c r="C4" s="9" t="s">
        <v>64</v>
      </c>
    </row>
    <row r="5" spans="2:3" ht="15.75" thickBot="1">
      <c r="B5" s="10"/>
      <c r="C5" s="10" t="s">
        <v>65</v>
      </c>
    </row>
    <row r="6" spans="2:3">
      <c r="B6" s="101" t="s">
        <v>139</v>
      </c>
      <c r="C6" s="28">
        <v>2</v>
      </c>
    </row>
    <row r="7" spans="2:3">
      <c r="B7" s="87" t="s">
        <v>140</v>
      </c>
      <c r="C7" s="29">
        <v>1</v>
      </c>
    </row>
    <row r="8" spans="2:3">
      <c r="B8" s="87" t="s">
        <v>141</v>
      </c>
      <c r="C8" s="29">
        <v>1</v>
      </c>
    </row>
    <row r="9" spans="2:3">
      <c r="B9" s="87" t="s">
        <v>142</v>
      </c>
      <c r="C9" s="29">
        <v>1</v>
      </c>
    </row>
    <row r="10" spans="2:3">
      <c r="B10" s="87" t="s">
        <v>143</v>
      </c>
      <c r="C10" s="29">
        <v>1</v>
      </c>
    </row>
    <row r="11" spans="2:3">
      <c r="B11" s="87" t="s">
        <v>144</v>
      </c>
      <c r="C11" s="29">
        <v>1</v>
      </c>
    </row>
    <row r="12" spans="2:3" ht="15.75" thickBot="1">
      <c r="B12" s="102" t="s">
        <v>145</v>
      </c>
      <c r="C12" s="40">
        <v>1</v>
      </c>
    </row>
    <row r="13" spans="2:3" ht="15.75" thickBot="1">
      <c r="B13" s="52">
        <v>7</v>
      </c>
      <c r="C13" s="59">
        <f>SUM(C6:C12)</f>
        <v>8</v>
      </c>
    </row>
    <row r="14" spans="2:3">
      <c r="B14" s="6"/>
      <c r="C14" s="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6:D14"/>
  <sheetViews>
    <sheetView workbookViewId="0">
      <selection activeCell="H7" sqref="H7"/>
    </sheetView>
  </sheetViews>
  <sheetFormatPr defaultRowHeight="15"/>
  <cols>
    <col min="2" max="2" width="38.7109375" customWidth="1"/>
    <col min="3" max="3" width="19.42578125" customWidth="1"/>
  </cols>
  <sheetData>
    <row r="6" spans="2:4" ht="15.75" thickBot="1">
      <c r="B6" s="7" t="s">
        <v>137</v>
      </c>
      <c r="C6" s="7" t="s">
        <v>146</v>
      </c>
    </row>
    <row r="7" spans="2:4" ht="25.5">
      <c r="B7" s="8" t="s">
        <v>63</v>
      </c>
      <c r="C7" s="9" t="s">
        <v>64</v>
      </c>
    </row>
    <row r="8" spans="2:4" ht="15.75" thickBot="1">
      <c r="B8" s="10"/>
      <c r="C8" s="10" t="s">
        <v>65</v>
      </c>
    </row>
    <row r="9" spans="2:4">
      <c r="B9" s="101" t="s">
        <v>147</v>
      </c>
      <c r="C9" s="28">
        <v>1</v>
      </c>
      <c r="D9" s="6"/>
    </row>
    <row r="10" spans="2:4">
      <c r="B10" s="87" t="s">
        <v>1</v>
      </c>
      <c r="C10" s="29">
        <v>1</v>
      </c>
      <c r="D10" s="6"/>
    </row>
    <row r="11" spans="2:4">
      <c r="B11" s="87" t="s">
        <v>2</v>
      </c>
      <c r="C11" s="29">
        <v>1</v>
      </c>
      <c r="D11" s="6"/>
    </row>
    <row r="12" spans="2:4" ht="15.75" thickBot="1">
      <c r="B12" s="102" t="s">
        <v>3</v>
      </c>
      <c r="C12" s="104">
        <v>1</v>
      </c>
      <c r="D12" s="6"/>
    </row>
    <row r="13" spans="2:4" ht="15.75" thickBot="1">
      <c r="B13" s="47">
        <v>4</v>
      </c>
      <c r="C13" s="47">
        <f>SUM(C9:C12)</f>
        <v>4</v>
      </c>
      <c r="D13" s="6"/>
    </row>
    <row r="14" spans="2:4">
      <c r="B14" s="6"/>
      <c r="C14" s="6"/>
      <c r="D14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RSA</vt:lpstr>
      <vt:lpstr>Suazilandia</vt:lpstr>
      <vt:lpstr>Zimbabwe</vt:lpstr>
      <vt:lpstr>Zambia</vt:lpstr>
      <vt:lpstr>Malawi</vt:lpstr>
      <vt:lpstr>Tanzania</vt:lpstr>
      <vt:lpstr>Kenya</vt:lpstr>
      <vt:lpstr>Portugal</vt:lpstr>
      <vt:lpstr>Alemanha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BLeonardo</dc:creator>
  <cp:lastModifiedBy>Imprensa</cp:lastModifiedBy>
  <cp:lastPrinted>2014-09-01T11:48:40Z</cp:lastPrinted>
  <dcterms:created xsi:type="dcterms:W3CDTF">2014-08-27T09:34:29Z</dcterms:created>
  <dcterms:modified xsi:type="dcterms:W3CDTF">2014-09-11T07:19:49Z</dcterms:modified>
</cp:coreProperties>
</file>